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eva.vovk\Desktop\www.dol.si\Javne objave, razpisi\2019_Vzdrževanje oskrbe s pitno vodo 2020-2023\"/>
    </mc:Choice>
  </mc:AlternateContent>
  <xr:revisionPtr revIDLastSave="0" documentId="8_{EB44D1AF-26AB-42DD-B24E-42EAF351445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Javno naročil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J25" i="1"/>
  <c r="J26" i="1"/>
  <c r="J27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72" i="1"/>
  <c r="J65" i="1"/>
  <c r="J66" i="1"/>
  <c r="J67" i="1"/>
  <c r="J64" i="1"/>
  <c r="J56" i="1"/>
  <c r="J57" i="1"/>
  <c r="J58" i="1"/>
  <c r="J59" i="1"/>
  <c r="J55" i="1"/>
  <c r="J43" i="1"/>
  <c r="J44" i="1"/>
  <c r="J45" i="1"/>
  <c r="J46" i="1"/>
  <c r="J47" i="1"/>
  <c r="J48" i="1"/>
  <c r="J49" i="1"/>
  <c r="J50" i="1"/>
  <c r="J33" i="1"/>
  <c r="J34" i="1"/>
  <c r="J35" i="1"/>
  <c r="J36" i="1"/>
  <c r="J37" i="1"/>
  <c r="J42" i="1"/>
  <c r="J32" i="1"/>
  <c r="J23" i="1"/>
  <c r="J13" i="1"/>
  <c r="J14" i="1"/>
  <c r="J15" i="1"/>
  <c r="J16" i="1"/>
  <c r="J17" i="1"/>
  <c r="J18" i="1"/>
  <c r="J12" i="1"/>
  <c r="J5" i="1"/>
  <c r="J6" i="1"/>
  <c r="J7" i="1"/>
  <c r="J4" i="1"/>
  <c r="H86" i="1"/>
  <c r="H68" i="1"/>
  <c r="H60" i="1"/>
  <c r="H51" i="1"/>
  <c r="H38" i="1"/>
  <c r="H28" i="1"/>
  <c r="H19" i="1"/>
  <c r="H8" i="1"/>
  <c r="J8" i="1" l="1"/>
  <c r="J19" i="1"/>
  <c r="J68" i="1"/>
  <c r="J51" i="1"/>
  <c r="J28" i="1"/>
  <c r="J86" i="1"/>
  <c r="J60" i="1"/>
  <c r="J38" i="1"/>
</calcChain>
</file>

<file path=xl/sharedStrings.xml><?xml version="1.0" encoding="utf-8"?>
<sst xmlns="http://schemas.openxmlformats.org/spreadsheetml/2006/main" count="163" uniqueCount="62">
  <si>
    <t>VZDRŽEVALNA DELA OSKRBE S PITNO VODO V OBČINI DOL PRI LJUBLJANI - javno naročilo</t>
  </si>
  <si>
    <t>Količina</t>
  </si>
  <si>
    <t>redno delo</t>
  </si>
  <si>
    <t>ur</t>
  </si>
  <si>
    <t>intervencijska ura (izpad vodooskrbe)</t>
  </si>
  <si>
    <t>intervencijska ura - iskanje napak z instrumenti, naprava.,</t>
  </si>
  <si>
    <t>mesečni pavšal dežurstva</t>
  </si>
  <si>
    <t>kos</t>
  </si>
  <si>
    <t>SKUPAJ</t>
  </si>
  <si>
    <t>vodovod Križevska vas</t>
  </si>
  <si>
    <t>čiščenje vodohram od 20 -100m3 z dezinfekcijo</t>
  </si>
  <si>
    <t>čiščenje vodohran do 20m3 z dezinfekcijo</t>
  </si>
  <si>
    <t>čiščenje zajetij,jašek,korito z dezinfekcijo</t>
  </si>
  <si>
    <t>kemično čiščenje-luženje UF modula  ( Križevska vas )</t>
  </si>
  <si>
    <t>čiščenje gozdnih-travnih površin z odvozom</t>
  </si>
  <si>
    <t>m2</t>
  </si>
  <si>
    <t>redni nadzor nad objekti vodovodnih sistemov</t>
  </si>
  <si>
    <t>ur/</t>
  </si>
  <si>
    <t xml:space="preserve"> in vodenje evidenc HACCAP-a </t>
  </si>
  <si>
    <t>mesec</t>
  </si>
  <si>
    <t>vodovod Zagorica</t>
  </si>
  <si>
    <t>čiščenje vodohran od 20 - 100m3 z dezinfekcijo</t>
  </si>
  <si>
    <t>čiščenje črpališče do 20 m3 z dezinfekcijo</t>
  </si>
  <si>
    <t>Gaber , Močile , Vrh , Klopce</t>
  </si>
  <si>
    <t>čiščenje  črpališča, zajetja  do 20 m3 z dezinfekcijo</t>
  </si>
  <si>
    <t>čiščenje raztežilnik , jašek  z dezinfekcijo</t>
  </si>
  <si>
    <t>vodovod Korant</t>
  </si>
  <si>
    <t>čiščenje zajetij ,jašek - peščeni filter z dezinfekcijo</t>
  </si>
  <si>
    <t>menjava peščenega granulata od 2 - 9 mm</t>
  </si>
  <si>
    <t>kg</t>
  </si>
  <si>
    <t>čiščenje UV Sterilizatorja</t>
  </si>
  <si>
    <t>izpiranje vodovod Dn 40x 500m Korant</t>
  </si>
  <si>
    <t>kpl.</t>
  </si>
  <si>
    <t>izvedba klorni šok na vodovodu Korant z 3x meriter klora</t>
  </si>
  <si>
    <t>vodovod Vinje - Žabja vas</t>
  </si>
  <si>
    <t>čiščenje zajetij,jašek, z dezinfekcijo</t>
  </si>
  <si>
    <t>vodovod Podgora</t>
  </si>
  <si>
    <t>čiščenje vodohran od 20 - 100 m3 z dezinfekcijo</t>
  </si>
  <si>
    <t>čiščenje zajetij - jašek z dezinfekcijo</t>
  </si>
  <si>
    <t>CENA STORITEV Z DELOVNIMI STROJI IN MATERIALI</t>
  </si>
  <si>
    <t>meritve pretokov na vodovodu</t>
  </si>
  <si>
    <t xml:space="preserve">kamion kiper </t>
  </si>
  <si>
    <t>rovokopač, nakladač</t>
  </si>
  <si>
    <t>mini bager</t>
  </si>
  <si>
    <t>vibracijski nabijač</t>
  </si>
  <si>
    <t>prenosna črpalka</t>
  </si>
  <si>
    <t>visokotlačni čistilec</t>
  </si>
  <si>
    <t>stroj za rezanje asfalta</t>
  </si>
  <si>
    <t>elektro agregat</t>
  </si>
  <si>
    <t>prenosna potopna črpalka</t>
  </si>
  <si>
    <t>Izkop jarka ter zasip za vodovod globine 1,20m</t>
  </si>
  <si>
    <t>m1</t>
  </si>
  <si>
    <t>Vgradna peščene posteljice z obsipom</t>
  </si>
  <si>
    <t>m3</t>
  </si>
  <si>
    <t>Dobava in vgradnja betona MB 200-300</t>
  </si>
  <si>
    <t>Prevozi materiala na težje dostopne lokacije</t>
  </si>
  <si>
    <t>kpl</t>
  </si>
  <si>
    <t>ur/mesec</t>
  </si>
  <si>
    <t>Cena brez DDV</t>
  </si>
  <si>
    <t>Stopnja DDV(%)</t>
  </si>
  <si>
    <t>Cena z DDV</t>
  </si>
  <si>
    <t>Enota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</si>
</sst>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Protection="1"/>
    <xf numFmtId="0" fontId="2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right" vertical="center"/>
    </xf>
    <xf numFmtId="44" fontId="3" fillId="0" borderId="1" xfId="1" applyFont="1" applyBorder="1" applyAlignment="1" applyProtection="1">
      <alignment vertical="center"/>
      <protection locked="0"/>
    </xf>
    <xf numFmtId="9" fontId="2" fillId="0" borderId="1" xfId="2" applyFont="1" applyBorder="1" applyAlignment="1" applyProtection="1">
      <alignment horizontal="right" vertical="center"/>
      <protection locked="0"/>
    </xf>
    <xf numFmtId="44" fontId="2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/>
    </xf>
    <xf numFmtId="44" fontId="3" fillId="0" borderId="1" xfId="1" applyFont="1" applyBorder="1" applyAlignment="1" applyProtection="1">
      <alignment vertical="center"/>
    </xf>
    <xf numFmtId="44" fontId="2" fillId="0" borderId="1" xfId="1" applyFont="1" applyBorder="1" applyAlignment="1" applyProtection="1">
      <alignment vertical="center"/>
      <protection locked="0"/>
    </xf>
    <xf numFmtId="9" fontId="2" fillId="0" borderId="1" xfId="2" applyFont="1" applyBorder="1" applyAlignment="1" applyProtection="1">
      <alignment vertical="center"/>
      <protection locked="0"/>
    </xf>
    <xf numFmtId="44" fontId="2" fillId="0" borderId="1" xfId="1" applyFont="1" applyBorder="1" applyAlignment="1" applyProtection="1">
      <alignment vertical="center"/>
    </xf>
    <xf numFmtId="44" fontId="3" fillId="0" borderId="1" xfId="0" applyNumberFormat="1" applyFont="1" applyBorder="1" applyAlignment="1" applyProtection="1">
      <alignment vertical="center"/>
    </xf>
    <xf numFmtId="44" fontId="2" fillId="0" borderId="1" xfId="0" applyNumberFormat="1" applyFont="1" applyBorder="1" applyAlignment="1" applyProtection="1">
      <alignment horizontal="center" vertical="center"/>
    </xf>
    <xf numFmtId="9" fontId="3" fillId="0" borderId="1" xfId="2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44" fontId="4" fillId="0" borderId="1" xfId="1" applyFont="1" applyBorder="1" applyAlignment="1" applyProtection="1">
      <alignment vertical="center"/>
    </xf>
    <xf numFmtId="44" fontId="2" fillId="0" borderId="1" xfId="1" applyFont="1" applyBorder="1" applyAlignment="1" applyProtection="1">
      <alignment horizontal="right" vertical="center"/>
    </xf>
    <xf numFmtId="0" fontId="5" fillId="0" borderId="0" xfId="0" applyFont="1" applyProtection="1"/>
    <xf numFmtId="0" fontId="2" fillId="0" borderId="0" xfId="0" applyFont="1" applyBorder="1" applyProtection="1"/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</cellXfs>
  <cellStyles count="3">
    <cellStyle name="Navadno" xfId="0" builtinId="0"/>
    <cellStyle name="Odstotek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9"/>
  <sheetViews>
    <sheetView showGridLines="0" tabSelected="1" zoomScale="80" zoomScaleNormal="80" workbookViewId="0">
      <selection activeCell="P11" sqref="P11"/>
    </sheetView>
  </sheetViews>
  <sheetFormatPr defaultRowHeight="14.25" x14ac:dyDescent="0.2"/>
  <cols>
    <col min="1" max="4" width="9.140625" style="1"/>
    <col min="5" max="5" width="31.42578125" style="1" customWidth="1"/>
    <col min="6" max="6" width="10.5703125" style="1" bestFit="1" customWidth="1"/>
    <col min="7" max="7" width="9.5703125" style="1" bestFit="1" customWidth="1"/>
    <col min="8" max="8" width="16.42578125" style="1" bestFit="1" customWidth="1"/>
    <col min="9" max="9" width="17.28515625" style="1" bestFit="1" customWidth="1"/>
    <col min="10" max="10" width="13" style="1" bestFit="1" customWidth="1"/>
    <col min="11" max="16384" width="9.140625" style="1"/>
  </cols>
  <sheetData>
    <row r="1" spans="1:10" ht="15" x14ac:dyDescent="0.25">
      <c r="A1" s="23" t="s">
        <v>0</v>
      </c>
    </row>
    <row r="2" spans="1:10" ht="15" x14ac:dyDescent="0.25">
      <c r="A2" s="23"/>
    </row>
    <row r="3" spans="1:10" x14ac:dyDescent="0.2">
      <c r="F3" s="2" t="s">
        <v>61</v>
      </c>
      <c r="G3" s="3" t="s">
        <v>1</v>
      </c>
      <c r="H3" s="4" t="s">
        <v>58</v>
      </c>
      <c r="I3" s="4" t="s">
        <v>59</v>
      </c>
      <c r="J3" s="4" t="s">
        <v>60</v>
      </c>
    </row>
    <row r="4" spans="1:10" x14ac:dyDescent="0.2">
      <c r="B4" s="32" t="s">
        <v>2</v>
      </c>
      <c r="C4" s="33"/>
      <c r="D4" s="33"/>
      <c r="E4" s="33"/>
      <c r="F4" s="5" t="s">
        <v>3</v>
      </c>
      <c r="G4" s="6">
        <v>2940</v>
      </c>
      <c r="H4" s="7"/>
      <c r="I4" s="8"/>
      <c r="J4" s="9">
        <f>H4*I4+H4</f>
        <v>0</v>
      </c>
    </row>
    <row r="5" spans="1:10" x14ac:dyDescent="0.2">
      <c r="B5" s="32" t="s">
        <v>4</v>
      </c>
      <c r="C5" s="33"/>
      <c r="D5" s="33"/>
      <c r="E5" s="33"/>
      <c r="F5" s="5" t="s">
        <v>3</v>
      </c>
      <c r="G5" s="6">
        <v>63</v>
      </c>
      <c r="H5" s="7"/>
      <c r="I5" s="8"/>
      <c r="J5" s="9">
        <f t="shared" ref="J5:J7" si="0">H5*I5+H5</f>
        <v>0</v>
      </c>
    </row>
    <row r="6" spans="1:10" x14ac:dyDescent="0.2">
      <c r="B6" s="32" t="s">
        <v>5</v>
      </c>
      <c r="C6" s="33"/>
      <c r="D6" s="33"/>
      <c r="E6" s="33"/>
      <c r="F6" s="5" t="s">
        <v>3</v>
      </c>
      <c r="G6" s="6">
        <v>66</v>
      </c>
      <c r="H6" s="7"/>
      <c r="I6" s="8"/>
      <c r="J6" s="9">
        <f t="shared" si="0"/>
        <v>0</v>
      </c>
    </row>
    <row r="7" spans="1:10" x14ac:dyDescent="0.2">
      <c r="B7" s="32" t="s">
        <v>6</v>
      </c>
      <c r="C7" s="33"/>
      <c r="D7" s="33"/>
      <c r="E7" s="33"/>
      <c r="F7" s="5" t="s">
        <v>7</v>
      </c>
      <c r="G7" s="3">
        <v>36</v>
      </c>
      <c r="H7" s="7"/>
      <c r="I7" s="8"/>
      <c r="J7" s="9">
        <f t="shared" si="0"/>
        <v>0</v>
      </c>
    </row>
    <row r="8" spans="1:10" ht="15" x14ac:dyDescent="0.2">
      <c r="B8" s="24"/>
      <c r="C8" s="24"/>
      <c r="D8" s="24"/>
      <c r="E8" s="24"/>
      <c r="F8" s="24"/>
      <c r="G8" s="10" t="s">
        <v>8</v>
      </c>
      <c r="H8" s="11">
        <f>SUM(H4:H7)</f>
        <v>0</v>
      </c>
      <c r="I8" s="3"/>
      <c r="J8" s="9">
        <f>SUM(J4:J7)</f>
        <v>0</v>
      </c>
    </row>
    <row r="11" spans="1:10" ht="15" x14ac:dyDescent="0.2">
      <c r="B11" s="36" t="s">
        <v>9</v>
      </c>
      <c r="C11" s="36"/>
      <c r="D11" s="36"/>
      <c r="E11" s="36"/>
      <c r="F11" s="2" t="s">
        <v>61</v>
      </c>
      <c r="G11" s="3" t="s">
        <v>1</v>
      </c>
      <c r="H11" s="4" t="s">
        <v>58</v>
      </c>
      <c r="I11" s="4" t="s">
        <v>59</v>
      </c>
      <c r="J11" s="4" t="s">
        <v>60</v>
      </c>
    </row>
    <row r="12" spans="1:10" x14ac:dyDescent="0.2">
      <c r="B12" s="29" t="s">
        <v>10</v>
      </c>
      <c r="C12" s="30"/>
      <c r="D12" s="30"/>
      <c r="E12" s="30"/>
      <c r="F12" s="2" t="s">
        <v>7</v>
      </c>
      <c r="G12" s="3">
        <v>6</v>
      </c>
      <c r="H12" s="12"/>
      <c r="I12" s="13"/>
      <c r="J12" s="9">
        <f>H12*I12+H12</f>
        <v>0</v>
      </c>
    </row>
    <row r="13" spans="1:10" x14ac:dyDescent="0.2">
      <c r="B13" s="29" t="s">
        <v>11</v>
      </c>
      <c r="C13" s="30"/>
      <c r="D13" s="30"/>
      <c r="E13" s="30"/>
      <c r="F13" s="2" t="s">
        <v>7</v>
      </c>
      <c r="G13" s="3">
        <v>6</v>
      </c>
      <c r="H13" s="12"/>
      <c r="I13" s="13"/>
      <c r="J13" s="9">
        <f t="shared" ref="J13:J18" si="1">H13*I13+H13</f>
        <v>0</v>
      </c>
    </row>
    <row r="14" spans="1:10" x14ac:dyDescent="0.2">
      <c r="B14" s="29" t="s">
        <v>12</v>
      </c>
      <c r="C14" s="30"/>
      <c r="D14" s="30"/>
      <c r="E14" s="30"/>
      <c r="F14" s="2" t="s">
        <v>7</v>
      </c>
      <c r="G14" s="3">
        <v>6</v>
      </c>
      <c r="H14" s="12"/>
      <c r="I14" s="13"/>
      <c r="J14" s="9">
        <f t="shared" si="1"/>
        <v>0</v>
      </c>
    </row>
    <row r="15" spans="1:10" x14ac:dyDescent="0.2">
      <c r="B15" s="29" t="s">
        <v>13</v>
      </c>
      <c r="C15" s="30"/>
      <c r="D15" s="30"/>
      <c r="E15" s="30"/>
      <c r="F15" s="2" t="s">
        <v>7</v>
      </c>
      <c r="G15" s="3">
        <v>6</v>
      </c>
      <c r="H15" s="12"/>
      <c r="I15" s="13"/>
      <c r="J15" s="9">
        <f t="shared" si="1"/>
        <v>0</v>
      </c>
    </row>
    <row r="16" spans="1:10" x14ac:dyDescent="0.2">
      <c r="B16" s="29" t="s">
        <v>14</v>
      </c>
      <c r="C16" s="30"/>
      <c r="D16" s="30"/>
      <c r="E16" s="30"/>
      <c r="F16" s="2" t="s">
        <v>15</v>
      </c>
      <c r="G16" s="3">
        <v>1050</v>
      </c>
      <c r="H16" s="12"/>
      <c r="I16" s="13"/>
      <c r="J16" s="9">
        <f t="shared" si="1"/>
        <v>0</v>
      </c>
    </row>
    <row r="17" spans="1:10" x14ac:dyDescent="0.2">
      <c r="B17" s="32" t="s">
        <v>16</v>
      </c>
      <c r="C17" s="33"/>
      <c r="D17" s="33"/>
      <c r="E17" s="33"/>
      <c r="F17" s="5" t="s">
        <v>17</v>
      </c>
      <c r="G17" s="6">
        <v>45</v>
      </c>
      <c r="H17" s="7"/>
      <c r="I17" s="8"/>
      <c r="J17" s="9">
        <f t="shared" si="1"/>
        <v>0</v>
      </c>
    </row>
    <row r="18" spans="1:10" x14ac:dyDescent="0.2">
      <c r="B18" s="32" t="s">
        <v>18</v>
      </c>
      <c r="C18" s="33"/>
      <c r="D18" s="33"/>
      <c r="E18" s="33"/>
      <c r="F18" s="5" t="s">
        <v>19</v>
      </c>
      <c r="G18" s="5">
        <v>45</v>
      </c>
      <c r="H18" s="7"/>
      <c r="I18" s="8"/>
      <c r="J18" s="9">
        <f t="shared" si="1"/>
        <v>0</v>
      </c>
    </row>
    <row r="19" spans="1:10" ht="15" x14ac:dyDescent="0.2">
      <c r="B19" s="24"/>
      <c r="C19" s="24"/>
      <c r="D19" s="24"/>
      <c r="E19" s="24"/>
      <c r="F19" s="24"/>
      <c r="G19" s="10" t="s">
        <v>8</v>
      </c>
      <c r="H19" s="11">
        <f>SUM(H12:H18)</f>
        <v>0</v>
      </c>
      <c r="I19" s="3"/>
      <c r="J19" s="9">
        <f>SUM(J12:J18)</f>
        <v>0</v>
      </c>
    </row>
    <row r="20" spans="1:10" x14ac:dyDescent="0.2">
      <c r="A20" s="25"/>
      <c r="B20" s="26"/>
      <c r="C20" s="26"/>
      <c r="D20" s="26"/>
      <c r="E20" s="26"/>
    </row>
    <row r="21" spans="1:10" x14ac:dyDescent="0.2">
      <c r="A21" s="25"/>
      <c r="B21" s="26"/>
      <c r="C21" s="26"/>
      <c r="D21" s="26"/>
      <c r="E21" s="26"/>
    </row>
    <row r="22" spans="1:10" ht="15" x14ac:dyDescent="0.2">
      <c r="B22" s="36" t="s">
        <v>20</v>
      </c>
      <c r="C22" s="36"/>
      <c r="D22" s="36"/>
      <c r="E22" s="36"/>
      <c r="F22" s="2" t="s">
        <v>61</v>
      </c>
      <c r="G22" s="3" t="s">
        <v>1</v>
      </c>
      <c r="H22" s="4" t="s">
        <v>58</v>
      </c>
      <c r="I22" s="4" t="s">
        <v>59</v>
      </c>
      <c r="J22" s="4" t="s">
        <v>60</v>
      </c>
    </row>
    <row r="23" spans="1:10" x14ac:dyDescent="0.2">
      <c r="B23" s="29" t="s">
        <v>21</v>
      </c>
      <c r="C23" s="30"/>
      <c r="D23" s="30"/>
      <c r="E23" s="30"/>
      <c r="F23" s="2" t="s">
        <v>7</v>
      </c>
      <c r="G23" s="3">
        <v>6</v>
      </c>
      <c r="H23" s="12"/>
      <c r="I23" s="13"/>
      <c r="J23" s="14">
        <f>H23*I23+H23</f>
        <v>0</v>
      </c>
    </row>
    <row r="24" spans="1:10" x14ac:dyDescent="0.2">
      <c r="B24" s="29" t="s">
        <v>22</v>
      </c>
      <c r="C24" s="30"/>
      <c r="D24" s="30"/>
      <c r="E24" s="30"/>
      <c r="F24" s="2" t="s">
        <v>7</v>
      </c>
      <c r="G24" s="3">
        <v>6</v>
      </c>
      <c r="H24" s="12"/>
      <c r="I24" s="13"/>
      <c r="J24" s="14">
        <f t="shared" ref="J24:J27" si="2">H24*I24+H24</f>
        <v>0</v>
      </c>
    </row>
    <row r="25" spans="1:10" x14ac:dyDescent="0.2">
      <c r="B25" s="29" t="s">
        <v>14</v>
      </c>
      <c r="C25" s="30"/>
      <c r="D25" s="30"/>
      <c r="E25" s="30"/>
      <c r="F25" s="2" t="s">
        <v>15</v>
      </c>
      <c r="G25" s="3">
        <v>150</v>
      </c>
      <c r="H25" s="12"/>
      <c r="I25" s="13"/>
      <c r="J25" s="14">
        <f t="shared" si="2"/>
        <v>0</v>
      </c>
    </row>
    <row r="26" spans="1:10" x14ac:dyDescent="0.2">
      <c r="B26" s="32" t="s">
        <v>16</v>
      </c>
      <c r="C26" s="33"/>
      <c r="D26" s="33"/>
      <c r="E26" s="33"/>
      <c r="F26" s="5" t="s">
        <v>17</v>
      </c>
      <c r="G26" s="6">
        <v>45</v>
      </c>
      <c r="H26" s="7"/>
      <c r="I26" s="8"/>
      <c r="J26" s="14">
        <f t="shared" si="2"/>
        <v>0</v>
      </c>
    </row>
    <row r="27" spans="1:10" x14ac:dyDescent="0.2">
      <c r="B27" s="32" t="s">
        <v>18</v>
      </c>
      <c r="C27" s="33"/>
      <c r="D27" s="33"/>
      <c r="E27" s="33"/>
      <c r="F27" s="5" t="s">
        <v>19</v>
      </c>
      <c r="G27" s="5">
        <v>45</v>
      </c>
      <c r="H27" s="7"/>
      <c r="I27" s="8"/>
      <c r="J27" s="14">
        <f t="shared" si="2"/>
        <v>0</v>
      </c>
    </row>
    <row r="28" spans="1:10" ht="15" x14ac:dyDescent="0.2">
      <c r="B28" s="24"/>
      <c r="C28" s="24"/>
      <c r="D28" s="24"/>
      <c r="E28" s="24"/>
      <c r="F28" s="24"/>
      <c r="G28" s="10" t="s">
        <v>8</v>
      </c>
      <c r="H28" s="15">
        <f>SUM(H23:H27)</f>
        <v>0</v>
      </c>
      <c r="I28" s="3"/>
      <c r="J28" s="16">
        <f>SUM(J23:J27)</f>
        <v>0</v>
      </c>
    </row>
    <row r="30" spans="1:10" x14ac:dyDescent="0.2">
      <c r="B30" s="24"/>
      <c r="C30" s="24"/>
      <c r="D30" s="24"/>
      <c r="E30" s="24"/>
      <c r="F30" s="24"/>
    </row>
    <row r="31" spans="1:10" ht="15" x14ac:dyDescent="0.2">
      <c r="B31" s="37" t="s">
        <v>23</v>
      </c>
      <c r="C31" s="38"/>
      <c r="D31" s="38"/>
      <c r="E31" s="39"/>
      <c r="F31" s="2" t="s">
        <v>61</v>
      </c>
      <c r="G31" s="3" t="s">
        <v>1</v>
      </c>
      <c r="H31" s="4" t="s">
        <v>58</v>
      </c>
      <c r="I31" s="4" t="s">
        <v>59</v>
      </c>
      <c r="J31" s="4" t="s">
        <v>60</v>
      </c>
    </row>
    <row r="32" spans="1:10" x14ac:dyDescent="0.2">
      <c r="B32" s="29" t="s">
        <v>24</v>
      </c>
      <c r="C32" s="30"/>
      <c r="D32" s="30"/>
      <c r="E32" s="31"/>
      <c r="F32" s="2" t="s">
        <v>7</v>
      </c>
      <c r="G32" s="3">
        <v>6</v>
      </c>
      <c r="H32" s="12"/>
      <c r="I32" s="13"/>
      <c r="J32" s="14">
        <f>H32*I32+H32</f>
        <v>0</v>
      </c>
    </row>
    <row r="33" spans="2:10" x14ac:dyDescent="0.2">
      <c r="B33" s="29" t="s">
        <v>25</v>
      </c>
      <c r="C33" s="30"/>
      <c r="D33" s="30"/>
      <c r="E33" s="31"/>
      <c r="F33" s="2" t="s">
        <v>7</v>
      </c>
      <c r="G33" s="3">
        <v>6</v>
      </c>
      <c r="H33" s="12"/>
      <c r="I33" s="13"/>
      <c r="J33" s="14">
        <f t="shared" ref="J33:J37" si="3">H33*I33+H33</f>
        <v>0</v>
      </c>
    </row>
    <row r="34" spans="2:10" x14ac:dyDescent="0.2">
      <c r="B34" s="29" t="s">
        <v>10</v>
      </c>
      <c r="C34" s="30"/>
      <c r="D34" s="30"/>
      <c r="E34" s="31"/>
      <c r="F34" s="2" t="s">
        <v>7</v>
      </c>
      <c r="G34" s="3">
        <v>6</v>
      </c>
      <c r="H34" s="12"/>
      <c r="I34" s="13"/>
      <c r="J34" s="14">
        <f t="shared" si="3"/>
        <v>0</v>
      </c>
    </row>
    <row r="35" spans="2:10" x14ac:dyDescent="0.2">
      <c r="B35" s="29" t="s">
        <v>14</v>
      </c>
      <c r="C35" s="30"/>
      <c r="D35" s="30"/>
      <c r="E35" s="31"/>
      <c r="F35" s="2" t="s">
        <v>15</v>
      </c>
      <c r="G35" s="3">
        <v>900</v>
      </c>
      <c r="H35" s="12"/>
      <c r="I35" s="13"/>
      <c r="J35" s="14">
        <f t="shared" si="3"/>
        <v>0</v>
      </c>
    </row>
    <row r="36" spans="2:10" x14ac:dyDescent="0.2">
      <c r="B36" s="32" t="s">
        <v>16</v>
      </c>
      <c r="C36" s="33"/>
      <c r="D36" s="33"/>
      <c r="E36" s="34"/>
      <c r="F36" s="5" t="s">
        <v>17</v>
      </c>
      <c r="G36" s="6">
        <v>45</v>
      </c>
      <c r="H36" s="7"/>
      <c r="I36" s="8"/>
      <c r="J36" s="14">
        <f t="shared" si="3"/>
        <v>0</v>
      </c>
    </row>
    <row r="37" spans="2:10" x14ac:dyDescent="0.2">
      <c r="B37" s="32" t="s">
        <v>18</v>
      </c>
      <c r="C37" s="33"/>
      <c r="D37" s="33"/>
      <c r="E37" s="34"/>
      <c r="F37" s="5" t="s">
        <v>19</v>
      </c>
      <c r="G37" s="5">
        <v>45</v>
      </c>
      <c r="H37" s="7"/>
      <c r="I37" s="8"/>
      <c r="J37" s="14">
        <f t="shared" si="3"/>
        <v>0</v>
      </c>
    </row>
    <row r="38" spans="2:10" ht="15" x14ac:dyDescent="0.2">
      <c r="B38" s="24"/>
      <c r="C38" s="24"/>
      <c r="D38" s="24"/>
      <c r="E38" s="24"/>
      <c r="F38" s="24"/>
      <c r="G38" s="10" t="s">
        <v>8</v>
      </c>
      <c r="H38" s="11">
        <f>SUM(H32:H37)</f>
        <v>0</v>
      </c>
      <c r="I38" s="3"/>
      <c r="J38" s="9">
        <f>SUM(J32:J37)</f>
        <v>0</v>
      </c>
    </row>
    <row r="40" spans="2:10" x14ac:dyDescent="0.2">
      <c r="B40" s="24"/>
      <c r="C40" s="24"/>
      <c r="D40" s="24"/>
      <c r="E40" s="24"/>
      <c r="F40" s="24"/>
    </row>
    <row r="41" spans="2:10" ht="15" x14ac:dyDescent="0.2">
      <c r="B41" s="37" t="s">
        <v>26</v>
      </c>
      <c r="C41" s="38"/>
      <c r="D41" s="38"/>
      <c r="E41" s="39"/>
      <c r="F41" s="2" t="s">
        <v>61</v>
      </c>
      <c r="G41" s="3" t="s">
        <v>1</v>
      </c>
      <c r="H41" s="4" t="s">
        <v>58</v>
      </c>
      <c r="I41" s="4" t="s">
        <v>59</v>
      </c>
      <c r="J41" s="4" t="s">
        <v>60</v>
      </c>
    </row>
    <row r="42" spans="2:10" x14ac:dyDescent="0.2">
      <c r="B42" s="29" t="s">
        <v>10</v>
      </c>
      <c r="C42" s="30"/>
      <c r="D42" s="30"/>
      <c r="E42" s="31"/>
      <c r="F42" s="2" t="s">
        <v>7</v>
      </c>
      <c r="G42" s="3">
        <v>3</v>
      </c>
      <c r="H42" s="7"/>
      <c r="I42" s="17"/>
      <c r="J42" s="11">
        <f>H42*I42+H42</f>
        <v>0</v>
      </c>
    </row>
    <row r="43" spans="2:10" x14ac:dyDescent="0.2">
      <c r="B43" s="29" t="s">
        <v>27</v>
      </c>
      <c r="C43" s="30"/>
      <c r="D43" s="30"/>
      <c r="E43" s="31"/>
      <c r="F43" s="2" t="s">
        <v>7</v>
      </c>
      <c r="G43" s="3">
        <v>3</v>
      </c>
      <c r="H43" s="7"/>
      <c r="I43" s="17"/>
      <c r="J43" s="11">
        <f t="shared" ref="J43:J50" si="4">H43*I43+H43</f>
        <v>0</v>
      </c>
    </row>
    <row r="44" spans="2:10" x14ac:dyDescent="0.2">
      <c r="B44" s="29" t="s">
        <v>28</v>
      </c>
      <c r="C44" s="30"/>
      <c r="D44" s="30"/>
      <c r="E44" s="31"/>
      <c r="F44" s="2" t="s">
        <v>29</v>
      </c>
      <c r="G44" s="3">
        <v>150</v>
      </c>
      <c r="H44" s="7"/>
      <c r="I44" s="17"/>
      <c r="J44" s="11">
        <f t="shared" si="4"/>
        <v>0</v>
      </c>
    </row>
    <row r="45" spans="2:10" x14ac:dyDescent="0.2">
      <c r="B45" s="29" t="s">
        <v>14</v>
      </c>
      <c r="C45" s="30"/>
      <c r="D45" s="30"/>
      <c r="E45" s="31"/>
      <c r="F45" s="2" t="s">
        <v>15</v>
      </c>
      <c r="G45" s="3">
        <v>60</v>
      </c>
      <c r="H45" s="7"/>
      <c r="I45" s="17"/>
      <c r="J45" s="11">
        <f t="shared" si="4"/>
        <v>0</v>
      </c>
    </row>
    <row r="46" spans="2:10" x14ac:dyDescent="0.2">
      <c r="B46" s="29" t="s">
        <v>30</v>
      </c>
      <c r="C46" s="30"/>
      <c r="D46" s="30"/>
      <c r="E46" s="31"/>
      <c r="F46" s="2" t="s">
        <v>7</v>
      </c>
      <c r="G46" s="3">
        <v>3</v>
      </c>
      <c r="H46" s="7"/>
      <c r="I46" s="17"/>
      <c r="J46" s="11">
        <f t="shared" si="4"/>
        <v>0</v>
      </c>
    </row>
    <row r="47" spans="2:10" x14ac:dyDescent="0.2">
      <c r="B47" s="29" t="s">
        <v>31</v>
      </c>
      <c r="C47" s="30"/>
      <c r="D47" s="30"/>
      <c r="E47" s="31"/>
      <c r="F47" s="2" t="s">
        <v>32</v>
      </c>
      <c r="G47" s="3">
        <v>3</v>
      </c>
      <c r="H47" s="7"/>
      <c r="I47" s="17"/>
      <c r="J47" s="11">
        <f t="shared" si="4"/>
        <v>0</v>
      </c>
    </row>
    <row r="48" spans="2:10" x14ac:dyDescent="0.2">
      <c r="B48" s="29" t="s">
        <v>33</v>
      </c>
      <c r="C48" s="30"/>
      <c r="D48" s="30"/>
      <c r="E48" s="31"/>
      <c r="F48" s="2" t="s">
        <v>32</v>
      </c>
      <c r="G48" s="3">
        <v>3</v>
      </c>
      <c r="H48" s="7"/>
      <c r="I48" s="17"/>
      <c r="J48" s="11">
        <f t="shared" si="4"/>
        <v>0</v>
      </c>
    </row>
    <row r="49" spans="2:10" x14ac:dyDescent="0.2">
      <c r="B49" s="32" t="s">
        <v>16</v>
      </c>
      <c r="C49" s="33"/>
      <c r="D49" s="33"/>
      <c r="E49" s="34"/>
      <c r="F49" s="5" t="s">
        <v>17</v>
      </c>
      <c r="G49" s="6">
        <v>45</v>
      </c>
      <c r="H49" s="7"/>
      <c r="I49" s="8"/>
      <c r="J49" s="11">
        <f t="shared" si="4"/>
        <v>0</v>
      </c>
    </row>
    <row r="50" spans="2:10" x14ac:dyDescent="0.2">
      <c r="B50" s="32" t="s">
        <v>18</v>
      </c>
      <c r="C50" s="33"/>
      <c r="D50" s="33"/>
      <c r="E50" s="34"/>
      <c r="F50" s="5" t="s">
        <v>19</v>
      </c>
      <c r="G50" s="5">
        <v>45</v>
      </c>
      <c r="H50" s="7"/>
      <c r="I50" s="8"/>
      <c r="J50" s="11">
        <f t="shared" si="4"/>
        <v>0</v>
      </c>
    </row>
    <row r="51" spans="2:10" ht="15" x14ac:dyDescent="0.2">
      <c r="B51" s="24"/>
      <c r="C51" s="24"/>
      <c r="D51" s="24"/>
      <c r="E51" s="24"/>
      <c r="F51" s="24"/>
      <c r="G51" s="10" t="s">
        <v>8</v>
      </c>
      <c r="H51" s="11">
        <f>SUM(H42:H50)</f>
        <v>0</v>
      </c>
      <c r="I51" s="3"/>
      <c r="J51" s="9">
        <f>SUM(J42:J50)</f>
        <v>0</v>
      </c>
    </row>
    <row r="52" spans="2:10" ht="15" x14ac:dyDescent="0.2">
      <c r="B52" s="24"/>
      <c r="C52" s="24"/>
      <c r="D52" s="24"/>
      <c r="E52" s="24"/>
      <c r="F52" s="24"/>
      <c r="G52" s="18"/>
      <c r="H52" s="19"/>
      <c r="I52" s="20"/>
      <c r="J52" s="27"/>
    </row>
    <row r="53" spans="2:10" ht="15" x14ac:dyDescent="0.2">
      <c r="B53" s="24"/>
      <c r="C53" s="24"/>
      <c r="D53" s="24"/>
      <c r="E53" s="24"/>
      <c r="F53" s="24"/>
      <c r="G53" s="18"/>
      <c r="H53" s="19"/>
      <c r="I53" s="20"/>
      <c r="J53" s="27"/>
    </row>
    <row r="54" spans="2:10" ht="15" x14ac:dyDescent="0.2">
      <c r="B54" s="37" t="s">
        <v>34</v>
      </c>
      <c r="C54" s="38"/>
      <c r="D54" s="38"/>
      <c r="E54" s="39"/>
      <c r="F54" s="2" t="s">
        <v>61</v>
      </c>
      <c r="G54" s="3" t="s">
        <v>1</v>
      </c>
      <c r="H54" s="4" t="s">
        <v>58</v>
      </c>
      <c r="I54" s="4" t="s">
        <v>59</v>
      </c>
      <c r="J54" s="4" t="s">
        <v>60</v>
      </c>
    </row>
    <row r="55" spans="2:10" x14ac:dyDescent="0.2">
      <c r="B55" s="29" t="s">
        <v>21</v>
      </c>
      <c r="C55" s="30"/>
      <c r="D55" s="30"/>
      <c r="E55" s="31"/>
      <c r="F55" s="2" t="s">
        <v>7</v>
      </c>
      <c r="G55" s="3">
        <v>6</v>
      </c>
      <c r="H55" s="7"/>
      <c r="I55" s="17"/>
      <c r="J55" s="11">
        <f>H55*I55+H55</f>
        <v>0</v>
      </c>
    </row>
    <row r="56" spans="2:10" x14ac:dyDescent="0.2">
      <c r="B56" s="29" t="s">
        <v>35</v>
      </c>
      <c r="C56" s="30"/>
      <c r="D56" s="30"/>
      <c r="E56" s="31"/>
      <c r="F56" s="2" t="s">
        <v>7</v>
      </c>
      <c r="G56" s="3">
        <v>6</v>
      </c>
      <c r="H56" s="7"/>
      <c r="I56" s="17"/>
      <c r="J56" s="11">
        <f t="shared" ref="J56:J59" si="5">H56*I56+H56</f>
        <v>0</v>
      </c>
    </row>
    <row r="57" spans="2:10" x14ac:dyDescent="0.2">
      <c r="B57" s="29" t="s">
        <v>14</v>
      </c>
      <c r="C57" s="30"/>
      <c r="D57" s="30"/>
      <c r="E57" s="31"/>
      <c r="F57" s="2" t="s">
        <v>15</v>
      </c>
      <c r="G57" s="3">
        <v>300</v>
      </c>
      <c r="H57" s="7"/>
      <c r="I57" s="17"/>
      <c r="J57" s="11">
        <f t="shared" si="5"/>
        <v>0</v>
      </c>
    </row>
    <row r="58" spans="2:10" x14ac:dyDescent="0.2">
      <c r="B58" s="32" t="s">
        <v>16</v>
      </c>
      <c r="C58" s="33"/>
      <c r="D58" s="33"/>
      <c r="E58" s="34"/>
      <c r="F58" s="5" t="s">
        <v>17</v>
      </c>
      <c r="G58" s="6">
        <v>45</v>
      </c>
      <c r="H58" s="7"/>
      <c r="I58" s="8"/>
      <c r="J58" s="11">
        <f t="shared" si="5"/>
        <v>0</v>
      </c>
    </row>
    <row r="59" spans="2:10" x14ac:dyDescent="0.2">
      <c r="B59" s="32" t="s">
        <v>18</v>
      </c>
      <c r="C59" s="33"/>
      <c r="D59" s="33"/>
      <c r="E59" s="34"/>
      <c r="F59" s="5" t="s">
        <v>19</v>
      </c>
      <c r="G59" s="5">
        <v>45</v>
      </c>
      <c r="H59" s="7"/>
      <c r="I59" s="8"/>
      <c r="J59" s="11">
        <f t="shared" si="5"/>
        <v>0</v>
      </c>
    </row>
    <row r="60" spans="2:10" ht="15" x14ac:dyDescent="0.2">
      <c r="B60" s="24"/>
      <c r="C60" s="24"/>
      <c r="D60" s="24"/>
      <c r="E60" s="24"/>
      <c r="F60" s="24"/>
      <c r="G60" s="10" t="s">
        <v>8</v>
      </c>
      <c r="H60" s="11">
        <f>SUM(H55:H59)</f>
        <v>0</v>
      </c>
      <c r="I60" s="3"/>
      <c r="J60" s="9">
        <f>SUM(J55:J59)</f>
        <v>0</v>
      </c>
    </row>
    <row r="62" spans="2:10" x14ac:dyDescent="0.2">
      <c r="B62" s="24"/>
      <c r="C62" s="24"/>
      <c r="D62" s="24"/>
      <c r="E62" s="24"/>
      <c r="F62" s="24"/>
    </row>
    <row r="63" spans="2:10" ht="15" x14ac:dyDescent="0.2">
      <c r="B63" s="37" t="s">
        <v>36</v>
      </c>
      <c r="C63" s="38"/>
      <c r="D63" s="38"/>
      <c r="E63" s="39"/>
      <c r="F63" s="2" t="s">
        <v>61</v>
      </c>
      <c r="G63" s="3" t="s">
        <v>1</v>
      </c>
      <c r="H63" s="4" t="s">
        <v>58</v>
      </c>
      <c r="I63" s="4" t="s">
        <v>59</v>
      </c>
      <c r="J63" s="4" t="s">
        <v>60</v>
      </c>
    </row>
    <row r="64" spans="2:10" x14ac:dyDescent="0.2">
      <c r="B64" s="29" t="s">
        <v>37</v>
      </c>
      <c r="C64" s="30"/>
      <c r="D64" s="30"/>
      <c r="E64" s="31"/>
      <c r="F64" s="2" t="s">
        <v>7</v>
      </c>
      <c r="G64" s="3">
        <v>6</v>
      </c>
      <c r="H64" s="7"/>
      <c r="I64" s="17"/>
      <c r="J64" s="11">
        <f>H64*I64+H64</f>
        <v>0</v>
      </c>
    </row>
    <row r="65" spans="1:10" x14ac:dyDescent="0.2">
      <c r="B65" s="29" t="s">
        <v>38</v>
      </c>
      <c r="C65" s="30"/>
      <c r="D65" s="30"/>
      <c r="E65" s="31"/>
      <c r="F65" s="2" t="s">
        <v>7</v>
      </c>
      <c r="G65" s="3">
        <v>6</v>
      </c>
      <c r="H65" s="7"/>
      <c r="I65" s="17"/>
      <c r="J65" s="11">
        <f t="shared" ref="J65:J67" si="6">H65*I65+H65</f>
        <v>0</v>
      </c>
    </row>
    <row r="66" spans="1:10" x14ac:dyDescent="0.2">
      <c r="B66" s="32" t="s">
        <v>16</v>
      </c>
      <c r="C66" s="33"/>
      <c r="D66" s="33"/>
      <c r="E66" s="34"/>
      <c r="F66" s="5" t="s">
        <v>57</v>
      </c>
      <c r="G66" s="6">
        <v>45</v>
      </c>
      <c r="H66" s="7"/>
      <c r="I66" s="8"/>
      <c r="J66" s="11">
        <f t="shared" si="6"/>
        <v>0</v>
      </c>
    </row>
    <row r="67" spans="1:10" x14ac:dyDescent="0.2">
      <c r="A67" s="24"/>
      <c r="B67" s="32" t="s">
        <v>18</v>
      </c>
      <c r="C67" s="33"/>
      <c r="D67" s="33"/>
      <c r="E67" s="34"/>
      <c r="F67" s="5"/>
      <c r="G67" s="5">
        <v>45</v>
      </c>
      <c r="H67" s="7"/>
      <c r="I67" s="8"/>
      <c r="J67" s="11">
        <f t="shared" si="6"/>
        <v>0</v>
      </c>
    </row>
    <row r="68" spans="1:10" ht="15" x14ac:dyDescent="0.2">
      <c r="B68" s="24"/>
      <c r="C68" s="24"/>
      <c r="D68" s="24"/>
      <c r="E68" s="24"/>
      <c r="F68" s="24"/>
      <c r="G68" s="10" t="s">
        <v>8</v>
      </c>
      <c r="H68" s="11">
        <f>SUM(H64:H67)</f>
        <v>0</v>
      </c>
      <c r="I68" s="3"/>
      <c r="J68" s="9">
        <f>SUM(J64:J67)</f>
        <v>0</v>
      </c>
    </row>
    <row r="71" spans="1:10" ht="15" x14ac:dyDescent="0.2">
      <c r="B71" s="35" t="s">
        <v>39</v>
      </c>
      <c r="C71" s="35"/>
      <c r="D71" s="35"/>
      <c r="E71" s="35"/>
      <c r="F71" s="2" t="s">
        <v>61</v>
      </c>
      <c r="G71" s="3" t="s">
        <v>1</v>
      </c>
      <c r="H71" s="4" t="s">
        <v>58</v>
      </c>
      <c r="I71" s="4" t="s">
        <v>59</v>
      </c>
      <c r="J71" s="4" t="s">
        <v>60</v>
      </c>
    </row>
    <row r="72" spans="1:10" x14ac:dyDescent="0.2">
      <c r="B72" s="32" t="s">
        <v>40</v>
      </c>
      <c r="C72" s="33"/>
      <c r="D72" s="33"/>
      <c r="E72" s="34"/>
      <c r="F72" s="5" t="s">
        <v>3</v>
      </c>
      <c r="G72" s="6">
        <v>120</v>
      </c>
      <c r="H72" s="7"/>
      <c r="I72" s="8"/>
      <c r="J72" s="9">
        <f>H72*I72+H72</f>
        <v>0</v>
      </c>
    </row>
    <row r="73" spans="1:10" x14ac:dyDescent="0.2">
      <c r="B73" s="32" t="s">
        <v>41</v>
      </c>
      <c r="C73" s="33"/>
      <c r="D73" s="33"/>
      <c r="E73" s="34"/>
      <c r="F73" s="5" t="s">
        <v>3</v>
      </c>
      <c r="G73" s="6">
        <v>30</v>
      </c>
      <c r="H73" s="7"/>
      <c r="I73" s="8"/>
      <c r="J73" s="9">
        <f t="shared" ref="J73:J85" si="7">H73*I73+H73</f>
        <v>0</v>
      </c>
    </row>
    <row r="74" spans="1:10" x14ac:dyDescent="0.2">
      <c r="B74" s="32" t="s">
        <v>42</v>
      </c>
      <c r="C74" s="33"/>
      <c r="D74" s="33"/>
      <c r="E74" s="34"/>
      <c r="F74" s="5" t="s">
        <v>3</v>
      </c>
      <c r="G74" s="6">
        <v>30</v>
      </c>
      <c r="H74" s="7"/>
      <c r="I74" s="8"/>
      <c r="J74" s="9">
        <f t="shared" si="7"/>
        <v>0</v>
      </c>
    </row>
    <row r="75" spans="1:10" x14ac:dyDescent="0.2">
      <c r="B75" s="32" t="s">
        <v>43</v>
      </c>
      <c r="C75" s="33"/>
      <c r="D75" s="33"/>
      <c r="E75" s="34"/>
      <c r="F75" s="5" t="s">
        <v>3</v>
      </c>
      <c r="G75" s="6">
        <v>102</v>
      </c>
      <c r="H75" s="7"/>
      <c r="I75" s="8"/>
      <c r="J75" s="9">
        <f t="shared" si="7"/>
        <v>0</v>
      </c>
    </row>
    <row r="76" spans="1:10" x14ac:dyDescent="0.2">
      <c r="B76" s="32" t="s">
        <v>44</v>
      </c>
      <c r="C76" s="33"/>
      <c r="D76" s="33"/>
      <c r="E76" s="34"/>
      <c r="F76" s="5" t="s">
        <v>3</v>
      </c>
      <c r="G76" s="6">
        <v>6</v>
      </c>
      <c r="H76" s="7"/>
      <c r="I76" s="8"/>
      <c r="J76" s="9">
        <f t="shared" si="7"/>
        <v>0</v>
      </c>
    </row>
    <row r="77" spans="1:10" x14ac:dyDescent="0.2">
      <c r="B77" s="32" t="s">
        <v>45</v>
      </c>
      <c r="C77" s="33"/>
      <c r="D77" s="33"/>
      <c r="E77" s="34"/>
      <c r="F77" s="5" t="s">
        <v>3</v>
      </c>
      <c r="G77" s="6">
        <v>45</v>
      </c>
      <c r="H77" s="7"/>
      <c r="I77" s="8"/>
      <c r="J77" s="9">
        <f t="shared" si="7"/>
        <v>0</v>
      </c>
    </row>
    <row r="78" spans="1:10" x14ac:dyDescent="0.2">
      <c r="B78" s="32" t="s">
        <v>46</v>
      </c>
      <c r="C78" s="33"/>
      <c r="D78" s="33"/>
      <c r="E78" s="34"/>
      <c r="F78" s="5" t="s">
        <v>3</v>
      </c>
      <c r="G78" s="6">
        <v>15</v>
      </c>
      <c r="H78" s="7"/>
      <c r="I78" s="8"/>
      <c r="J78" s="9">
        <f t="shared" si="7"/>
        <v>0</v>
      </c>
    </row>
    <row r="79" spans="1:10" x14ac:dyDescent="0.2">
      <c r="B79" s="32" t="s">
        <v>47</v>
      </c>
      <c r="C79" s="33"/>
      <c r="D79" s="33"/>
      <c r="E79" s="34"/>
      <c r="F79" s="5" t="s">
        <v>3</v>
      </c>
      <c r="G79" s="6">
        <v>30</v>
      </c>
      <c r="H79" s="7"/>
      <c r="I79" s="8"/>
      <c r="J79" s="9">
        <f t="shared" si="7"/>
        <v>0</v>
      </c>
    </row>
    <row r="80" spans="1:10" x14ac:dyDescent="0.2">
      <c r="B80" s="32" t="s">
        <v>48</v>
      </c>
      <c r="C80" s="33"/>
      <c r="D80" s="33"/>
      <c r="E80" s="34"/>
      <c r="F80" s="5" t="s">
        <v>3</v>
      </c>
      <c r="G80" s="6">
        <v>6</v>
      </c>
      <c r="H80" s="7"/>
      <c r="I80" s="8"/>
      <c r="J80" s="9">
        <f t="shared" si="7"/>
        <v>0</v>
      </c>
    </row>
    <row r="81" spans="1:10" x14ac:dyDescent="0.2">
      <c r="B81" s="32" t="s">
        <v>49</v>
      </c>
      <c r="C81" s="33"/>
      <c r="D81" s="33"/>
      <c r="E81" s="34"/>
      <c r="F81" s="5" t="s">
        <v>3</v>
      </c>
      <c r="G81" s="6">
        <v>45</v>
      </c>
      <c r="H81" s="7"/>
      <c r="I81" s="8"/>
      <c r="J81" s="9">
        <f t="shared" si="7"/>
        <v>0</v>
      </c>
    </row>
    <row r="82" spans="1:10" x14ac:dyDescent="0.2">
      <c r="A82" s="27"/>
      <c r="B82" s="32" t="s">
        <v>50</v>
      </c>
      <c r="C82" s="33"/>
      <c r="D82" s="33"/>
      <c r="E82" s="34"/>
      <c r="F82" s="5" t="s">
        <v>51</v>
      </c>
      <c r="G82" s="6">
        <v>75</v>
      </c>
      <c r="H82" s="7"/>
      <c r="I82" s="8"/>
      <c r="J82" s="9">
        <f t="shared" si="7"/>
        <v>0</v>
      </c>
    </row>
    <row r="83" spans="1:10" x14ac:dyDescent="0.2">
      <c r="A83" s="25"/>
      <c r="B83" s="32" t="s">
        <v>52</v>
      </c>
      <c r="C83" s="33"/>
      <c r="D83" s="33"/>
      <c r="E83" s="34"/>
      <c r="F83" s="5" t="s">
        <v>53</v>
      </c>
      <c r="G83" s="6">
        <v>12</v>
      </c>
      <c r="H83" s="7"/>
      <c r="I83" s="8"/>
      <c r="J83" s="9">
        <f t="shared" si="7"/>
        <v>0</v>
      </c>
    </row>
    <row r="84" spans="1:10" x14ac:dyDescent="0.2">
      <c r="A84" s="25"/>
      <c r="B84" s="32" t="s">
        <v>54</v>
      </c>
      <c r="C84" s="33"/>
      <c r="D84" s="33"/>
      <c r="E84" s="34"/>
      <c r="F84" s="5" t="s">
        <v>53</v>
      </c>
      <c r="G84" s="6">
        <v>9</v>
      </c>
      <c r="H84" s="7"/>
      <c r="I84" s="8"/>
      <c r="J84" s="9">
        <f t="shared" si="7"/>
        <v>0</v>
      </c>
    </row>
    <row r="85" spans="1:10" x14ac:dyDescent="0.2">
      <c r="A85" s="25"/>
      <c r="B85" s="32" t="s">
        <v>55</v>
      </c>
      <c r="C85" s="33"/>
      <c r="D85" s="33"/>
      <c r="E85" s="34"/>
      <c r="F85" s="5" t="s">
        <v>56</v>
      </c>
      <c r="G85" s="6">
        <v>3</v>
      </c>
      <c r="H85" s="7"/>
      <c r="I85" s="8"/>
      <c r="J85" s="9">
        <f t="shared" si="7"/>
        <v>0</v>
      </c>
    </row>
    <row r="86" spans="1:10" ht="15" x14ac:dyDescent="0.2">
      <c r="B86" s="24"/>
      <c r="C86" s="24"/>
      <c r="D86" s="24"/>
      <c r="E86" s="24"/>
      <c r="F86" s="24"/>
      <c r="G86" s="10" t="s">
        <v>8</v>
      </c>
      <c r="H86" s="21">
        <f>SUM(H72:H85)</f>
        <v>0</v>
      </c>
      <c r="I86" s="5"/>
      <c r="J86" s="22">
        <f>SUM(J72:J85)</f>
        <v>0</v>
      </c>
    </row>
    <row r="89" spans="1:10" x14ac:dyDescent="0.2">
      <c r="A89" s="25"/>
      <c r="B89" s="26"/>
      <c r="C89" s="26"/>
      <c r="D89" s="26"/>
      <c r="E89" s="26"/>
      <c r="F89" s="26"/>
      <c r="G89" s="26"/>
      <c r="H89" s="26"/>
      <c r="I89" s="26"/>
      <c r="J89" s="28"/>
    </row>
  </sheetData>
  <mergeCells count="61">
    <mergeCell ref="B13:E13"/>
    <mergeCell ref="B4:E4"/>
    <mergeCell ref="B5:E5"/>
    <mergeCell ref="B6:E6"/>
    <mergeCell ref="B7:E7"/>
    <mergeCell ref="B12:E12"/>
    <mergeCell ref="B11:E11"/>
    <mergeCell ref="B18:E18"/>
    <mergeCell ref="B17:E17"/>
    <mergeCell ref="B16:E16"/>
    <mergeCell ref="B15:E15"/>
    <mergeCell ref="B14:E14"/>
    <mergeCell ref="B22:E22"/>
    <mergeCell ref="B31:E31"/>
    <mergeCell ref="B41:E41"/>
    <mergeCell ref="B54:E54"/>
    <mergeCell ref="B63:E63"/>
    <mergeCell ref="B56:E56"/>
    <mergeCell ref="B55:E55"/>
    <mergeCell ref="B50:E50"/>
    <mergeCell ref="B49:E49"/>
    <mergeCell ref="B27:E27"/>
    <mergeCell ref="B26:E26"/>
    <mergeCell ref="B25:E25"/>
    <mergeCell ref="B24:E24"/>
    <mergeCell ref="B23:E23"/>
    <mergeCell ref="B43:E43"/>
    <mergeCell ref="B57:E57"/>
    <mergeCell ref="B67:E67"/>
    <mergeCell ref="B71:E71"/>
    <mergeCell ref="B85:E85"/>
    <mergeCell ref="B84:E84"/>
    <mergeCell ref="B83:E83"/>
    <mergeCell ref="B82:E82"/>
    <mergeCell ref="B81:E81"/>
    <mergeCell ref="B80:E80"/>
    <mergeCell ref="B79:E79"/>
    <mergeCell ref="B78:E78"/>
    <mergeCell ref="B77:E77"/>
    <mergeCell ref="B76:E76"/>
    <mergeCell ref="B75:E75"/>
    <mergeCell ref="B74:E74"/>
    <mergeCell ref="B73:E73"/>
    <mergeCell ref="B72:E72"/>
    <mergeCell ref="B66:E66"/>
    <mergeCell ref="B65:E65"/>
    <mergeCell ref="B64:E64"/>
    <mergeCell ref="B59:E59"/>
    <mergeCell ref="B58:E58"/>
    <mergeCell ref="B48:E48"/>
    <mergeCell ref="B47:E47"/>
    <mergeCell ref="B46:E46"/>
    <mergeCell ref="B45:E45"/>
    <mergeCell ref="B44:E44"/>
    <mergeCell ref="B32:E32"/>
    <mergeCell ref="B42:E42"/>
    <mergeCell ref="B37:E37"/>
    <mergeCell ref="B36:E36"/>
    <mergeCell ref="B35:E35"/>
    <mergeCell ref="B34:E34"/>
    <mergeCell ref="B33:E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Javno naročilo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Grgurić</dc:creator>
  <cp:lastModifiedBy>Eva Vovk</cp:lastModifiedBy>
  <cp:lastPrinted>2020-01-15T13:53:00Z</cp:lastPrinted>
  <dcterms:created xsi:type="dcterms:W3CDTF">2020-01-15T12:57:58Z</dcterms:created>
  <dcterms:modified xsi:type="dcterms:W3CDTF">2020-05-22T09:51:14Z</dcterms:modified>
</cp:coreProperties>
</file>